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Sheet1!$A$2:$M$26</definedName>
  </definedNames>
  <calcPr calcId="144525"/>
</workbook>
</file>

<file path=xl/sharedStrings.xml><?xml version="1.0" encoding="utf-8"?>
<sst xmlns="http://schemas.openxmlformats.org/spreadsheetml/2006/main" count="93" uniqueCount="57">
  <si>
    <t>2025年常山县公开招聘专职社区工作者总成绩及
入围体检人员名单</t>
  </si>
  <si>
    <t>报考单位</t>
  </si>
  <si>
    <t>报考职位</t>
  </si>
  <si>
    <t>准考证号</t>
  </si>
  <si>
    <t>姓名</t>
  </si>
  <si>
    <t>笔试成绩</t>
  </si>
  <si>
    <t>加分情况</t>
  </si>
  <si>
    <t>笔试
最终成绩</t>
  </si>
  <si>
    <t>笔试
折合成绩</t>
  </si>
  <si>
    <t>面试
原始成绩</t>
  </si>
  <si>
    <t>面试
折合成绩</t>
  </si>
  <si>
    <t>总成绩</t>
  </si>
  <si>
    <t>名次</t>
  </si>
  <si>
    <t>是否入围体检</t>
  </si>
  <si>
    <t>中共常山县委社会工作部</t>
  </si>
  <si>
    <t>岗位1</t>
  </si>
  <si>
    <t>08040101125</t>
  </si>
  <si>
    <t>胡美君</t>
  </si>
  <si>
    <t>入围体检</t>
  </si>
  <si>
    <t>08040100926</t>
  </si>
  <si>
    <t>冯明芬</t>
  </si>
  <si>
    <t>08040101817</t>
  </si>
  <si>
    <t>汪君君</t>
  </si>
  <si>
    <t>08040100230</t>
  </si>
  <si>
    <t>徐晓翠</t>
  </si>
  <si>
    <t>08040100523</t>
  </si>
  <si>
    <t>施若男</t>
  </si>
  <si>
    <t>08040100905</t>
  </si>
  <si>
    <t>08040100417</t>
  </si>
  <si>
    <t>08040101527</t>
  </si>
  <si>
    <t>08040101913</t>
  </si>
  <si>
    <t>08040101321</t>
  </si>
  <si>
    <t>岗位2</t>
  </si>
  <si>
    <t>08040101721</t>
  </si>
  <si>
    <t>胡梦婷</t>
  </si>
  <si>
    <t>08040101616</t>
  </si>
  <si>
    <t>谢春春</t>
  </si>
  <si>
    <t>08040100612</t>
  </si>
  <si>
    <t>郑梓鑫</t>
  </si>
  <si>
    <t>08040100406</t>
  </si>
  <si>
    <t>汪洁</t>
  </si>
  <si>
    <t>08040101009</t>
  </si>
  <si>
    <t>08040101607</t>
  </si>
  <si>
    <t>08040100325</t>
  </si>
  <si>
    <t>08040100507</t>
  </si>
  <si>
    <t>岗位3</t>
  </si>
  <si>
    <t>08040100109</t>
  </si>
  <si>
    <t>吴青青</t>
  </si>
  <si>
    <t>08040101022</t>
  </si>
  <si>
    <t>张丽萍</t>
  </si>
  <si>
    <t>08040100101</t>
  </si>
  <si>
    <t>谢燕云</t>
  </si>
  <si>
    <t>08040101602</t>
  </si>
  <si>
    <t>08040101422</t>
  </si>
  <si>
    <t>08040102030</t>
  </si>
  <si>
    <t>缺考</t>
  </si>
  <si>
    <t>/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</si>
</sst>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workbookViewId="0">
      <pane ySplit="2" topLeftCell="A3" activePane="bottomLeft" state="frozen"/>
      <selection/>
      <selection pane="bottomLeft" activeCell="H17" sqref="H17"/>
    </sheetView>
  </sheetViews>
  <sheetFormatPr defaultColWidth="9" defaultRowHeight="13.5"/>
  <cols>
    <col min="1" max="1" width="23.25" customWidth="1"/>
    <col min="3" max="3" width="13.125" customWidth="1"/>
    <col min="4" max="4" width="10.25" customWidth="1"/>
    <col min="5" max="5" width="10.125" customWidth="1"/>
    <col min="11" max="11" width="9" style="2"/>
    <col min="13" max="13" width="17" customWidth="1"/>
  </cols>
  <sheetData>
    <row r="1" ht="59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10"/>
      <c r="L1" s="3"/>
      <c r="M1" s="3"/>
    </row>
    <row r="2" ht="34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25" customHeight="1" spans="1:13">
      <c r="A3" s="5" t="s">
        <v>14</v>
      </c>
      <c r="B3" s="6" t="s">
        <v>15</v>
      </c>
      <c r="C3" s="5" t="s">
        <v>16</v>
      </c>
      <c r="D3" s="5" t="s">
        <v>17</v>
      </c>
      <c r="E3" s="7">
        <v>85.02</v>
      </c>
      <c r="F3" s="7"/>
      <c r="G3" s="7">
        <f t="shared" ref="G3:G20" si="0">E3+F3</f>
        <v>85.02</v>
      </c>
      <c r="H3" s="7">
        <f t="shared" ref="H3:H26" si="1">G3*0.5</f>
        <v>42.51</v>
      </c>
      <c r="I3" s="7">
        <v>76.58</v>
      </c>
      <c r="J3" s="7">
        <f t="shared" ref="J3:J25" si="2">I3*0.5</f>
        <v>38.29</v>
      </c>
      <c r="K3" s="7">
        <f t="shared" ref="K3:K25" si="3">H3+J3</f>
        <v>80.8</v>
      </c>
      <c r="L3" s="11">
        <v>1</v>
      </c>
      <c r="M3" s="11" t="s">
        <v>18</v>
      </c>
    </row>
    <row r="4" s="1" customFormat="1" ht="25" customHeight="1" spans="1:13">
      <c r="A4" s="5" t="s">
        <v>14</v>
      </c>
      <c r="B4" s="8"/>
      <c r="C4" s="5" t="s">
        <v>19</v>
      </c>
      <c r="D4" s="5" t="s">
        <v>20</v>
      </c>
      <c r="E4" s="7">
        <v>80.33</v>
      </c>
      <c r="F4" s="7">
        <v>2</v>
      </c>
      <c r="G4" s="7">
        <f t="shared" si="0"/>
        <v>82.33</v>
      </c>
      <c r="H4" s="7">
        <f t="shared" si="1"/>
        <v>41.165</v>
      </c>
      <c r="I4" s="7">
        <v>77.7</v>
      </c>
      <c r="J4" s="7">
        <f t="shared" si="2"/>
        <v>38.85</v>
      </c>
      <c r="K4" s="7">
        <f t="shared" si="3"/>
        <v>80.015</v>
      </c>
      <c r="L4" s="11">
        <v>2</v>
      </c>
      <c r="M4" s="11" t="s">
        <v>18</v>
      </c>
    </row>
    <row r="5" s="1" customFormat="1" ht="25" customHeight="1" spans="1:13">
      <c r="A5" s="5" t="s">
        <v>14</v>
      </c>
      <c r="B5" s="8"/>
      <c r="C5" s="5" t="s">
        <v>21</v>
      </c>
      <c r="D5" s="5" t="s">
        <v>22</v>
      </c>
      <c r="E5" s="7">
        <v>79.18</v>
      </c>
      <c r="F5" s="7">
        <v>2</v>
      </c>
      <c r="G5" s="7">
        <f t="shared" si="0"/>
        <v>81.18</v>
      </c>
      <c r="H5" s="7">
        <f t="shared" si="1"/>
        <v>40.59</v>
      </c>
      <c r="I5" s="7">
        <v>78.84</v>
      </c>
      <c r="J5" s="7">
        <f t="shared" si="2"/>
        <v>39.42</v>
      </c>
      <c r="K5" s="7">
        <f t="shared" si="3"/>
        <v>80.01</v>
      </c>
      <c r="L5" s="11">
        <v>3</v>
      </c>
      <c r="M5" s="11" t="s">
        <v>18</v>
      </c>
    </row>
    <row r="6" s="1" customFormat="1" ht="25" customHeight="1" spans="1:13">
      <c r="A6" s="5" t="s">
        <v>14</v>
      </c>
      <c r="B6" s="8"/>
      <c r="C6" s="5" t="s">
        <v>23</v>
      </c>
      <c r="D6" s="5" t="s">
        <v>24</v>
      </c>
      <c r="E6" s="7">
        <v>82.32</v>
      </c>
      <c r="F6" s="7"/>
      <c r="G6" s="7">
        <f t="shared" si="0"/>
        <v>82.32</v>
      </c>
      <c r="H6" s="7">
        <f t="shared" si="1"/>
        <v>41.16</v>
      </c>
      <c r="I6" s="7">
        <v>77.14</v>
      </c>
      <c r="J6" s="7">
        <f t="shared" si="2"/>
        <v>38.57</v>
      </c>
      <c r="K6" s="7">
        <f t="shared" si="3"/>
        <v>79.73</v>
      </c>
      <c r="L6" s="11">
        <v>4</v>
      </c>
      <c r="M6" s="11" t="s">
        <v>18</v>
      </c>
    </row>
    <row r="7" s="1" customFormat="1" ht="25" customHeight="1" spans="1:13">
      <c r="A7" s="5" t="s">
        <v>14</v>
      </c>
      <c r="B7" s="8"/>
      <c r="C7" s="5" t="s">
        <v>25</v>
      </c>
      <c r="D7" s="5" t="s">
        <v>26</v>
      </c>
      <c r="E7" s="7">
        <v>81.49</v>
      </c>
      <c r="F7" s="7"/>
      <c r="G7" s="7">
        <f t="shared" si="0"/>
        <v>81.49</v>
      </c>
      <c r="H7" s="7">
        <f t="shared" si="1"/>
        <v>40.745</v>
      </c>
      <c r="I7" s="7">
        <v>77.38</v>
      </c>
      <c r="J7" s="7">
        <f t="shared" si="2"/>
        <v>38.69</v>
      </c>
      <c r="K7" s="7">
        <f t="shared" si="3"/>
        <v>79.435</v>
      </c>
      <c r="L7" s="11">
        <v>5</v>
      </c>
      <c r="M7" s="11" t="s">
        <v>18</v>
      </c>
    </row>
    <row r="8" s="1" customFormat="1" ht="25" customHeight="1" spans="1:13">
      <c r="A8" s="5" t="s">
        <v>14</v>
      </c>
      <c r="B8" s="8"/>
      <c r="C8" s="5" t="s">
        <v>27</v>
      </c>
      <c r="D8" s="5"/>
      <c r="E8" s="7">
        <v>81.11</v>
      </c>
      <c r="F8" s="7"/>
      <c r="G8" s="7">
        <f t="shared" si="0"/>
        <v>81.11</v>
      </c>
      <c r="H8" s="7">
        <f t="shared" si="1"/>
        <v>40.555</v>
      </c>
      <c r="I8" s="7">
        <v>77.22</v>
      </c>
      <c r="J8" s="7">
        <f t="shared" si="2"/>
        <v>38.61</v>
      </c>
      <c r="K8" s="7">
        <f t="shared" si="3"/>
        <v>79.165</v>
      </c>
      <c r="L8" s="11">
        <v>6</v>
      </c>
      <c r="M8" s="11"/>
    </row>
    <row r="9" s="1" customFormat="1" ht="25" customHeight="1" spans="1:13">
      <c r="A9" s="5" t="s">
        <v>14</v>
      </c>
      <c r="B9" s="8"/>
      <c r="C9" s="5" t="s">
        <v>28</v>
      </c>
      <c r="D9" s="5"/>
      <c r="E9" s="7">
        <v>81.22</v>
      </c>
      <c r="F9" s="7"/>
      <c r="G9" s="7">
        <f t="shared" si="0"/>
        <v>81.22</v>
      </c>
      <c r="H9" s="7">
        <f t="shared" si="1"/>
        <v>40.61</v>
      </c>
      <c r="I9" s="7">
        <v>76.78</v>
      </c>
      <c r="J9" s="7">
        <f t="shared" si="2"/>
        <v>38.39</v>
      </c>
      <c r="K9" s="7">
        <f t="shared" si="3"/>
        <v>79</v>
      </c>
      <c r="L9" s="11">
        <v>7</v>
      </c>
      <c r="M9" s="11"/>
    </row>
    <row r="10" ht="25" customHeight="1" spans="1:13">
      <c r="A10" s="5" t="s">
        <v>14</v>
      </c>
      <c r="B10" s="8"/>
      <c r="C10" s="5" t="s">
        <v>29</v>
      </c>
      <c r="D10" s="5"/>
      <c r="E10" s="7">
        <v>81.31</v>
      </c>
      <c r="F10" s="7"/>
      <c r="G10" s="7">
        <f t="shared" si="0"/>
        <v>81.31</v>
      </c>
      <c r="H10" s="7">
        <f t="shared" si="1"/>
        <v>40.655</v>
      </c>
      <c r="I10" s="7">
        <v>75.68</v>
      </c>
      <c r="J10" s="7">
        <f t="shared" si="2"/>
        <v>37.84</v>
      </c>
      <c r="K10" s="7">
        <f t="shared" si="3"/>
        <v>78.495</v>
      </c>
      <c r="L10" s="11">
        <v>8</v>
      </c>
      <c r="M10" s="11"/>
    </row>
    <row r="11" ht="25" customHeight="1" spans="1:13">
      <c r="A11" s="5" t="s">
        <v>14</v>
      </c>
      <c r="B11" s="8"/>
      <c r="C11" s="5" t="s">
        <v>30</v>
      </c>
      <c r="D11" s="5"/>
      <c r="E11" s="7">
        <v>81.94</v>
      </c>
      <c r="F11" s="7"/>
      <c r="G11" s="7">
        <f t="shared" si="0"/>
        <v>81.94</v>
      </c>
      <c r="H11" s="7">
        <f t="shared" si="1"/>
        <v>40.97</v>
      </c>
      <c r="I11" s="7">
        <v>74.64</v>
      </c>
      <c r="J11" s="7">
        <f t="shared" si="2"/>
        <v>37.32</v>
      </c>
      <c r="K11" s="7">
        <f t="shared" si="3"/>
        <v>78.29</v>
      </c>
      <c r="L11" s="11">
        <v>9</v>
      </c>
      <c r="M11" s="11"/>
    </row>
    <row r="12" ht="25" customHeight="1" spans="1:13">
      <c r="A12" s="5" t="s">
        <v>14</v>
      </c>
      <c r="B12" s="8"/>
      <c r="C12" s="5" t="s">
        <v>31</v>
      </c>
      <c r="D12" s="5"/>
      <c r="E12" s="7">
        <v>79.23</v>
      </c>
      <c r="F12" s="7">
        <v>2</v>
      </c>
      <c r="G12" s="7">
        <f t="shared" si="0"/>
        <v>81.23</v>
      </c>
      <c r="H12" s="7">
        <f t="shared" si="1"/>
        <v>40.615</v>
      </c>
      <c r="I12" s="7">
        <v>74.22</v>
      </c>
      <c r="J12" s="7">
        <f t="shared" si="2"/>
        <v>37.11</v>
      </c>
      <c r="K12" s="7">
        <f t="shared" si="3"/>
        <v>77.725</v>
      </c>
      <c r="L12" s="11">
        <v>10</v>
      </c>
      <c r="M12" s="11"/>
    </row>
    <row r="13" s="1" customFormat="1" ht="25" customHeight="1" spans="1:13">
      <c r="A13" s="5" t="s">
        <v>14</v>
      </c>
      <c r="B13" s="6" t="s">
        <v>32</v>
      </c>
      <c r="C13" s="5" t="s">
        <v>33</v>
      </c>
      <c r="D13" s="5" t="s">
        <v>34</v>
      </c>
      <c r="E13" s="7">
        <v>81.65</v>
      </c>
      <c r="F13" s="7">
        <v>2</v>
      </c>
      <c r="G13" s="7">
        <f t="shared" si="0"/>
        <v>83.65</v>
      </c>
      <c r="H13" s="7">
        <f t="shared" si="1"/>
        <v>41.825</v>
      </c>
      <c r="I13" s="7">
        <v>77.72</v>
      </c>
      <c r="J13" s="7">
        <f t="shared" si="2"/>
        <v>38.86</v>
      </c>
      <c r="K13" s="7">
        <f t="shared" si="3"/>
        <v>80.685</v>
      </c>
      <c r="L13" s="11">
        <v>1</v>
      </c>
      <c r="M13" s="11" t="s">
        <v>18</v>
      </c>
    </row>
    <row r="14" s="1" customFormat="1" ht="25" customHeight="1" spans="1:13">
      <c r="A14" s="5" t="s">
        <v>14</v>
      </c>
      <c r="B14" s="8"/>
      <c r="C14" s="5" t="s">
        <v>35</v>
      </c>
      <c r="D14" s="5" t="s">
        <v>36</v>
      </c>
      <c r="E14" s="7">
        <v>80.36</v>
      </c>
      <c r="F14" s="7">
        <v>2</v>
      </c>
      <c r="G14" s="7">
        <f t="shared" si="0"/>
        <v>82.36</v>
      </c>
      <c r="H14" s="7">
        <f t="shared" si="1"/>
        <v>41.18</v>
      </c>
      <c r="I14" s="7">
        <v>77.38</v>
      </c>
      <c r="J14" s="7">
        <f t="shared" si="2"/>
        <v>38.69</v>
      </c>
      <c r="K14" s="7">
        <f t="shared" si="3"/>
        <v>79.87</v>
      </c>
      <c r="L14" s="11">
        <v>2</v>
      </c>
      <c r="M14" s="11" t="s">
        <v>18</v>
      </c>
    </row>
    <row r="15" s="1" customFormat="1" ht="25" customHeight="1" spans="1:13">
      <c r="A15" s="5" t="s">
        <v>14</v>
      </c>
      <c r="B15" s="8"/>
      <c r="C15" s="5" t="s">
        <v>37</v>
      </c>
      <c r="D15" s="5" t="s">
        <v>38</v>
      </c>
      <c r="E15" s="7">
        <v>80.53</v>
      </c>
      <c r="F15" s="7"/>
      <c r="G15" s="7">
        <f t="shared" si="0"/>
        <v>80.53</v>
      </c>
      <c r="H15" s="7">
        <f t="shared" si="1"/>
        <v>40.265</v>
      </c>
      <c r="I15" s="7">
        <v>78.04</v>
      </c>
      <c r="J15" s="7">
        <f t="shared" si="2"/>
        <v>39.02</v>
      </c>
      <c r="K15" s="7">
        <f t="shared" si="3"/>
        <v>79.285</v>
      </c>
      <c r="L15" s="11">
        <v>3</v>
      </c>
      <c r="M15" s="11" t="s">
        <v>18</v>
      </c>
    </row>
    <row r="16" s="1" customFormat="1" ht="25" customHeight="1" spans="1:13">
      <c r="A16" s="5" t="s">
        <v>14</v>
      </c>
      <c r="B16" s="8"/>
      <c r="C16" s="5" t="s">
        <v>39</v>
      </c>
      <c r="D16" s="5" t="s">
        <v>40</v>
      </c>
      <c r="E16" s="7">
        <v>80.12</v>
      </c>
      <c r="F16" s="7"/>
      <c r="G16" s="7">
        <f t="shared" si="0"/>
        <v>80.12</v>
      </c>
      <c r="H16" s="7">
        <f t="shared" si="1"/>
        <v>40.06</v>
      </c>
      <c r="I16" s="7">
        <v>78.34</v>
      </c>
      <c r="J16" s="7">
        <f t="shared" si="2"/>
        <v>39.17</v>
      </c>
      <c r="K16" s="7">
        <f t="shared" si="3"/>
        <v>79.23</v>
      </c>
      <c r="L16" s="11">
        <v>4</v>
      </c>
      <c r="M16" s="11" t="s">
        <v>18</v>
      </c>
    </row>
    <row r="17" s="1" customFormat="1" ht="25" customHeight="1" spans="1:13">
      <c r="A17" s="5" t="s">
        <v>14</v>
      </c>
      <c r="B17" s="8"/>
      <c r="C17" s="5" t="s">
        <v>41</v>
      </c>
      <c r="D17" s="5"/>
      <c r="E17" s="7">
        <v>81.32</v>
      </c>
      <c r="F17" s="7"/>
      <c r="G17" s="7">
        <f t="shared" si="0"/>
        <v>81.32</v>
      </c>
      <c r="H17" s="7">
        <f t="shared" si="1"/>
        <v>40.66</v>
      </c>
      <c r="I17" s="7">
        <v>76.44</v>
      </c>
      <c r="J17" s="7">
        <f t="shared" si="2"/>
        <v>38.22</v>
      </c>
      <c r="K17" s="7">
        <f t="shared" si="3"/>
        <v>78.88</v>
      </c>
      <c r="L17" s="11">
        <v>5</v>
      </c>
      <c r="M17" s="11"/>
    </row>
    <row r="18" s="1" customFormat="1" ht="25" customHeight="1" spans="1:13">
      <c r="A18" s="5" t="s">
        <v>14</v>
      </c>
      <c r="B18" s="8"/>
      <c r="C18" s="5" t="s">
        <v>42</v>
      </c>
      <c r="D18" s="5"/>
      <c r="E18" s="7">
        <v>80.98</v>
      </c>
      <c r="F18" s="7"/>
      <c r="G18" s="7">
        <f t="shared" si="0"/>
        <v>80.98</v>
      </c>
      <c r="H18" s="7">
        <f t="shared" si="1"/>
        <v>40.49</v>
      </c>
      <c r="I18" s="7">
        <v>75.8</v>
      </c>
      <c r="J18" s="7">
        <f t="shared" si="2"/>
        <v>37.9</v>
      </c>
      <c r="K18" s="7">
        <f t="shared" si="3"/>
        <v>78.39</v>
      </c>
      <c r="L18" s="11">
        <v>6</v>
      </c>
      <c r="M18" s="11"/>
    </row>
    <row r="19" s="1" customFormat="1" ht="25" customHeight="1" spans="1:13">
      <c r="A19" s="5" t="s">
        <v>14</v>
      </c>
      <c r="B19" s="8"/>
      <c r="C19" s="5" t="s">
        <v>43</v>
      </c>
      <c r="D19" s="5"/>
      <c r="E19" s="7">
        <v>77.91</v>
      </c>
      <c r="F19" s="7">
        <v>2</v>
      </c>
      <c r="G19" s="7">
        <f t="shared" si="0"/>
        <v>79.91</v>
      </c>
      <c r="H19" s="7">
        <f t="shared" si="1"/>
        <v>39.955</v>
      </c>
      <c r="I19" s="7">
        <v>71.76</v>
      </c>
      <c r="J19" s="7">
        <f t="shared" si="2"/>
        <v>35.88</v>
      </c>
      <c r="K19" s="7">
        <f t="shared" si="3"/>
        <v>75.835</v>
      </c>
      <c r="L19" s="11">
        <v>7</v>
      </c>
      <c r="M19" s="11"/>
    </row>
    <row r="20" s="1" customFormat="1" ht="25" customHeight="1" spans="1:13">
      <c r="A20" s="5" t="s">
        <v>14</v>
      </c>
      <c r="B20" s="9"/>
      <c r="C20" s="5" t="s">
        <v>44</v>
      </c>
      <c r="D20" s="5"/>
      <c r="E20" s="7">
        <v>80.33</v>
      </c>
      <c r="F20" s="7"/>
      <c r="G20" s="7">
        <f t="shared" si="0"/>
        <v>80.33</v>
      </c>
      <c r="H20" s="7">
        <f t="shared" si="1"/>
        <v>40.165</v>
      </c>
      <c r="I20" s="7">
        <v>69.22</v>
      </c>
      <c r="J20" s="7">
        <f t="shared" si="2"/>
        <v>34.61</v>
      </c>
      <c r="K20" s="7">
        <f t="shared" si="3"/>
        <v>74.775</v>
      </c>
      <c r="L20" s="11">
        <v>8</v>
      </c>
      <c r="M20" s="11"/>
    </row>
    <row r="21" ht="25" customHeight="1" spans="1:13">
      <c r="A21" s="5" t="s">
        <v>14</v>
      </c>
      <c r="B21" s="6" t="s">
        <v>45</v>
      </c>
      <c r="C21" s="5" t="s">
        <v>46</v>
      </c>
      <c r="D21" s="5" t="s">
        <v>47</v>
      </c>
      <c r="E21" s="7">
        <v>77.35</v>
      </c>
      <c r="F21" s="7">
        <v>2</v>
      </c>
      <c r="G21" s="7">
        <f t="shared" ref="G21:G26" si="4">E21+F21</f>
        <v>79.35</v>
      </c>
      <c r="H21" s="7">
        <f t="shared" si="1"/>
        <v>39.675</v>
      </c>
      <c r="I21" s="7">
        <v>77.9</v>
      </c>
      <c r="J21" s="7">
        <f t="shared" si="2"/>
        <v>38.95</v>
      </c>
      <c r="K21" s="7">
        <f t="shared" si="3"/>
        <v>78.625</v>
      </c>
      <c r="L21" s="11">
        <v>1</v>
      </c>
      <c r="M21" s="11" t="s">
        <v>18</v>
      </c>
    </row>
    <row r="22" s="1" customFormat="1" ht="25" customHeight="1" spans="1:13">
      <c r="A22" s="5" t="s">
        <v>14</v>
      </c>
      <c r="B22" s="8"/>
      <c r="C22" s="5" t="s">
        <v>48</v>
      </c>
      <c r="D22" s="5" t="s">
        <v>49</v>
      </c>
      <c r="E22" s="7">
        <v>75.65</v>
      </c>
      <c r="F22" s="7">
        <v>2</v>
      </c>
      <c r="G22" s="7">
        <f t="shared" si="4"/>
        <v>77.65</v>
      </c>
      <c r="H22" s="7">
        <f t="shared" si="1"/>
        <v>38.825</v>
      </c>
      <c r="I22" s="7">
        <v>73.96</v>
      </c>
      <c r="J22" s="7">
        <f t="shared" si="2"/>
        <v>36.98</v>
      </c>
      <c r="K22" s="7">
        <f t="shared" si="3"/>
        <v>75.805</v>
      </c>
      <c r="L22" s="11">
        <v>2</v>
      </c>
      <c r="M22" s="11" t="s">
        <v>18</v>
      </c>
    </row>
    <row r="23" ht="25" customHeight="1" spans="1:13">
      <c r="A23" s="5" t="s">
        <v>14</v>
      </c>
      <c r="B23" s="8"/>
      <c r="C23" s="5" t="s">
        <v>50</v>
      </c>
      <c r="D23" s="5" t="s">
        <v>51</v>
      </c>
      <c r="E23" s="7">
        <v>69.54</v>
      </c>
      <c r="F23" s="7">
        <v>2</v>
      </c>
      <c r="G23" s="7">
        <f t="shared" si="4"/>
        <v>71.54</v>
      </c>
      <c r="H23" s="7">
        <f t="shared" si="1"/>
        <v>35.77</v>
      </c>
      <c r="I23" s="7">
        <v>75.44</v>
      </c>
      <c r="J23" s="7">
        <f t="shared" si="2"/>
        <v>37.72</v>
      </c>
      <c r="K23" s="7">
        <f t="shared" si="3"/>
        <v>73.49</v>
      </c>
      <c r="L23" s="11">
        <v>3</v>
      </c>
      <c r="M23" s="11" t="s">
        <v>18</v>
      </c>
    </row>
    <row r="24" s="1" customFormat="1" ht="25" customHeight="1" spans="1:13">
      <c r="A24" s="5" t="s">
        <v>14</v>
      </c>
      <c r="B24" s="8"/>
      <c r="C24" s="5" t="s">
        <v>52</v>
      </c>
      <c r="D24" s="5"/>
      <c r="E24" s="7">
        <v>69.9</v>
      </c>
      <c r="F24" s="7"/>
      <c r="G24" s="7">
        <f t="shared" si="4"/>
        <v>69.9</v>
      </c>
      <c r="H24" s="7">
        <f t="shared" si="1"/>
        <v>34.95</v>
      </c>
      <c r="I24" s="7">
        <v>75.6</v>
      </c>
      <c r="J24" s="7">
        <f t="shared" si="2"/>
        <v>37.8</v>
      </c>
      <c r="K24" s="7">
        <f t="shared" si="3"/>
        <v>72.75</v>
      </c>
      <c r="L24" s="11">
        <v>4</v>
      </c>
      <c r="M24" s="11"/>
    </row>
    <row r="25" ht="25" customHeight="1" spans="1:13">
      <c r="A25" s="5" t="s">
        <v>14</v>
      </c>
      <c r="B25" s="8"/>
      <c r="C25" s="5" t="s">
        <v>53</v>
      </c>
      <c r="D25" s="5"/>
      <c r="E25" s="7">
        <v>70.3</v>
      </c>
      <c r="F25" s="7"/>
      <c r="G25" s="7">
        <f t="shared" si="4"/>
        <v>70.3</v>
      </c>
      <c r="H25" s="7">
        <f t="shared" si="1"/>
        <v>35.15</v>
      </c>
      <c r="I25" s="7">
        <v>73.36</v>
      </c>
      <c r="J25" s="7">
        <f t="shared" si="2"/>
        <v>36.68</v>
      </c>
      <c r="K25" s="7">
        <f t="shared" si="3"/>
        <v>71.83</v>
      </c>
      <c r="L25" s="11">
        <v>5</v>
      </c>
      <c r="M25" s="11"/>
    </row>
    <row r="26" ht="25" customHeight="1" spans="1:13">
      <c r="A26" s="5" t="s">
        <v>14</v>
      </c>
      <c r="B26" s="9"/>
      <c r="C26" s="5" t="s">
        <v>54</v>
      </c>
      <c r="D26" s="5"/>
      <c r="E26" s="7">
        <v>68.97</v>
      </c>
      <c r="F26" s="7"/>
      <c r="G26" s="7">
        <f t="shared" si="4"/>
        <v>68.97</v>
      </c>
      <c r="H26" s="7">
        <f t="shared" si="1"/>
        <v>34.485</v>
      </c>
      <c r="I26" s="7" t="s">
        <v>55</v>
      </c>
      <c r="J26" s="7" t="s">
        <v>56</v>
      </c>
      <c r="K26" s="7" t="s">
        <v>56</v>
      </c>
      <c r="L26" s="7" t="s">
        <v>56</v>
      </c>
      <c r="M26" s="11"/>
    </row>
  </sheetData>
  <sheetProtection password="DCA6" sheet="1" objects="1"/>
  <sortState ref="A21:K25">
    <sortCondition ref="K21:K25" descending="1"/>
  </sortState>
  <mergeCells count="4">
    <mergeCell ref="A1:M1"/>
    <mergeCell ref="B3:B12"/>
    <mergeCell ref="B13:B20"/>
    <mergeCell ref="B21:B26"/>
  </mergeCells>
  <pageMargins left="0.75" right="0.75" top="1" bottom="1" header="0.5" footer="0.5"/>
  <pageSetup paperSize="9" scale="8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2024-10-08T02:18:00Z</dcterms:created>
  <dcterms:modified xsi:type="dcterms:W3CDTF">2025-06-01T05:38:18Z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291961C8C3A140398F3B22C4B8F6F559</vt:lpwstr>
  </property>
  <property fmtid="{D5CDD505-2E9C-101B-9397-08002B2CF9AE}" pid="3" name="KSOProductBuildVer">
    <vt:lpwstr>2052-11.8.2.12085</vt:lpwstr>
  </property>
</Properties>
</file>